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amètres" sheetId="1" state="visible" r:id="rId3"/>
    <sheet name="Suivi 2026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<sst xmlns="http://schemas.openxmlformats.org/spreadsheetml/2006/main" count="34" uniqueCount="34">
  <si>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SUIVI DE GESTION LOCATIVE — PARAMÈTRES</t>
  </si>
  <si>
    <t xml:space="preserve">immobilier-tout-savoir.fr — modèle gratuit. Cellules jaunes = à renseigner. La feuille « Suivi » se remplit automatiquement.</t>
  </si>
  <si>
    <t xml:space="preserve">Nom du locataire</t>
  </si>
  <si>
    <t xml:space="preserve">Ex : Martin Dupont</t>
  </si>
  <si>
    <t xml:space="preserve">Adresse du logement</t>
  </si>
  <si>
    <t xml:space="preserve">Ex : 12 rue des Lilas, 69003 Lyon</t>
  </si>
  <si>
    <t xml:space="preserve">Loyer mensuel hors charges (€)</t>
  </si>
  <si>
    <t xml:space="preserve">Provisions charges (€)</t>
  </si>
  <si>
    <t xml:space="preserve">Jour d'échéance</t>
  </si>
  <si>
    <t xml:space="preserve">Total mensuel dû (€)</t>
  </si>
  <si>
    <t xml:space="preserve">SUIVI DES LOYERS — ANNÉE 2026</t>
  </si>
  <si>
    <t xml:space="preserve">immobilier-tout-savoir.fr — modèle gratuit. Renseignez uniquement les colonnes jaunes (Date de paiement, Montant reçu). Ligne janvier = exemple à remplacer.</t>
  </si>
  <si>
    <t xml:space="preserve">Mois</t>
  </si>
  <si>
    <t xml:space="preserve">Loyer HC</t>
  </si>
  <si>
    <t xml:space="preserve">Charges</t>
  </si>
  <si>
    <t xml:space="preserve">Total dû</t>
  </si>
  <si>
    <t xml:space="preserve">Payé le</t>
  </si>
  <si>
    <t xml:space="preserve">Montant reçu</t>
  </si>
  <si>
    <t xml:space="preserve">Solde</t>
  </si>
  <si>
    <t xml:space="preserve">Statut</t>
  </si>
  <si>
    <t xml:space="preserve">Janvier</t>
  </si>
  <si>
    <t xml:space="preserve">03/01/2026</t>
  </si>
  <si>
    <t xml:space="preserve">Février</t>
  </si>
  <si>
    <t xml:space="preserve">Mars</t>
  </si>
  <si>
    <t xml:space="preserve">Avril</t>
  </si>
  <si>
    <t xml:space="preserve">Mai</t>
  </si>
  <si>
    <t xml:space="preserve">Juin</t>
  </si>
  <si>
    <t xml:space="preserve">Juillet</t>
  </si>
  <si>
    <t xml:space="preserve">Août</t>
  </si>
  <si>
    <t xml:space="preserve">Septembre</t>
  </si>
  <si>
    <t xml:space="preserve">Octobre</t>
  </si>
  <si>
    <t xml:space="preserve">Novembre</t>
  </si>
  <si>
    <t xml:space="preserve">Décembre</t>
  </si>
  <si>
    <t xml:space="preserve">TOTAUX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</si>
</sst>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&quot; €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E3A5F"/>
      <name val="Arial"/>
      <family val="0"/>
      <charset val="1"/>
    </font>
    <font>
      <i val="true"/>
      <sz val="8"/>
      <color rgb="FF808080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8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E3A5F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EC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E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34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s">
        <v>3</v>
      </c>
    </row>
    <row r="5" customFormat="false" ht="15" hidden="false" customHeight="false" outlineLevel="0" collapsed="false">
      <c r="A5" s="3" t="s">
        <v>4</v>
      </c>
      <c r="B5" s="4" t="s">
        <v>5</v>
      </c>
    </row>
    <row r="6" customFormat="false" ht="15" hidden="false" customHeight="false" outlineLevel="0" collapsed="false">
      <c r="A6" s="3" t="s">
        <v>6</v>
      </c>
      <c r="B6" s="4" t="n">
        <v>650</v>
      </c>
    </row>
    <row r="7" customFormat="false" ht="15" hidden="false" customHeight="false" outlineLevel="0" collapsed="false">
      <c r="A7" s="3" t="s">
        <v>7</v>
      </c>
      <c r="B7" s="4" t="n">
        <v>50</v>
      </c>
    </row>
    <row r="8" customFormat="false" ht="15" hidden="false" customHeight="false" outlineLevel="0" collapsed="false">
      <c r="A8" s="3" t="s">
        <v>8</v>
      </c>
      <c r="B8" s="4" t="n">
        <v>5</v>
      </c>
    </row>
    <row r="9" customFormat="false" ht="15" hidden="false" customHeight="false" outlineLevel="0" collapsed="false">
      <c r="A9" s="3" t="s">
        <v>9</v>
      </c>
      <c r="B9" s="5" t="n">
        <f aca="false">B6+B7</f>
        <v>700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7" min="2" style="0" width="13"/>
    <col collapsed="false" customWidth="true" hidden="false" outlineLevel="0" max="8" min="8" style="0" width="12"/>
  </cols>
  <sheetData>
    <row r="1" customFormat="false" ht="17.35" hidden="false" customHeight="false" outlineLevel="0" collapsed="false">
      <c r="A1" s="1" t="s">
        <v>10</v>
      </c>
    </row>
    <row r="2" customFormat="false" ht="15" hidden="false" customHeight="false" outlineLevel="0" collapsed="false">
      <c r="A2" s="2" t="s">
        <v>11</v>
      </c>
    </row>
    <row r="4" customFormat="false" ht="15" hidden="false" customHeight="false" outlineLevel="0" collapsed="false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</row>
    <row r="5" customFormat="false" ht="15" hidden="false" customHeight="false" outlineLevel="0" collapsed="false">
      <c r="A5" s="7" t="s">
        <v>20</v>
      </c>
      <c r="B5" s="8" t="n">
        <f aca="false">Paramètres!$B$6</f>
        <v>650</v>
      </c>
      <c r="C5" s="8" t="n">
        <f aca="false">Paramètres!$B$7</f>
        <v>50</v>
      </c>
      <c r="D5" s="5" t="n">
        <f aca="false">B5+C5</f>
        <v>700</v>
      </c>
      <c r="E5" s="4" t="s">
        <v>21</v>
      </c>
      <c r="F5" s="9" t="n">
        <v>700</v>
      </c>
      <c r="G5" s="5" t="n">
        <f aca="false">IF(F5="","",F5-D5)</f>
        <v>0</v>
      </c>
      <c r="H5" s="10" t="str">
        <f aca="false">IF(F5="","À recevoir",IF(F5&gt;=D5,"Payé","Partiel"))</f>
        <v>Payé</v>
      </c>
    </row>
    <row r="6" customFormat="false" ht="15" hidden="false" customHeight="false" outlineLevel="0" collapsed="false">
      <c r="A6" s="7" t="s">
        <v>22</v>
      </c>
      <c r="B6" s="8" t="n">
        <f aca="false">Paramètres!$B$6</f>
        <v>650</v>
      </c>
      <c r="C6" s="8" t="n">
        <f aca="false">Paramètres!$B$7</f>
        <v>50</v>
      </c>
      <c r="D6" s="5" t="n">
        <f aca="false">B6+C6</f>
        <v>700</v>
      </c>
      <c r="E6" s="4"/>
      <c r="F6" s="9"/>
      <c r="G6" s="5" t="str">
        <f aca="false">IF(F6="","",F6-D6)</f>
        <v/>
      </c>
      <c r="H6" s="10" t="str">
        <f aca="false">IF(F6="","À recevoir",IF(F6&gt;=D6,"Payé","Partiel"))</f>
        <v>À recevoir</v>
      </c>
    </row>
    <row r="7" customFormat="false" ht="15" hidden="false" customHeight="false" outlineLevel="0" collapsed="false">
      <c r="A7" s="7" t="s">
        <v>23</v>
      </c>
      <c r="B7" s="8" t="n">
        <f aca="false">Paramètres!$B$6</f>
        <v>650</v>
      </c>
      <c r="C7" s="8" t="n">
        <f aca="false">Paramètres!$B$7</f>
        <v>50</v>
      </c>
      <c r="D7" s="5" t="n">
        <f aca="false">B7+C7</f>
        <v>700</v>
      </c>
      <c r="E7" s="4"/>
      <c r="F7" s="9"/>
      <c r="G7" s="5" t="str">
        <f aca="false">IF(F7="","",F7-D7)</f>
        <v/>
      </c>
      <c r="H7" s="10" t="str">
        <f aca="false">IF(F7="","À recevoir",IF(F7&gt;=D7,"Payé","Partiel"))</f>
        <v>À recevoir</v>
      </c>
    </row>
    <row r="8" customFormat="false" ht="15" hidden="false" customHeight="false" outlineLevel="0" collapsed="false">
      <c r="A8" s="7" t="s">
        <v>24</v>
      </c>
      <c r="B8" s="8" t="n">
        <f aca="false">Paramètres!$B$6</f>
        <v>650</v>
      </c>
      <c r="C8" s="8" t="n">
        <f aca="false">Paramètres!$B$7</f>
        <v>50</v>
      </c>
      <c r="D8" s="5" t="n">
        <f aca="false">B8+C8</f>
        <v>700</v>
      </c>
      <c r="E8" s="4"/>
      <c r="F8" s="9"/>
      <c r="G8" s="5" t="str">
        <f aca="false">IF(F8="","",F8-D8)</f>
        <v/>
      </c>
      <c r="H8" s="10" t="str">
        <f aca="false">IF(F8="","À recevoir",IF(F8&gt;=D8,"Payé","Partiel"))</f>
        <v>À recevoir</v>
      </c>
    </row>
    <row r="9" customFormat="false" ht="15" hidden="false" customHeight="false" outlineLevel="0" collapsed="false">
      <c r="A9" s="7" t="s">
        <v>25</v>
      </c>
      <c r="B9" s="8" t="n">
        <f aca="false">Paramètres!$B$6</f>
        <v>650</v>
      </c>
      <c r="C9" s="8" t="n">
        <f aca="false">Paramètres!$B$7</f>
        <v>50</v>
      </c>
      <c r="D9" s="5" t="n">
        <f aca="false">B9+C9</f>
        <v>700</v>
      </c>
      <c r="E9" s="4"/>
      <c r="F9" s="9"/>
      <c r="G9" s="5" t="str">
        <f aca="false">IF(F9="","",F9-D9)</f>
        <v/>
      </c>
      <c r="H9" s="10" t="str">
        <f aca="false">IF(F9="","À recevoir",IF(F9&gt;=D9,"Payé","Partiel"))</f>
        <v>À recevoir</v>
      </c>
    </row>
    <row r="10" customFormat="false" ht="15" hidden="false" customHeight="false" outlineLevel="0" collapsed="false">
      <c r="A10" s="7" t="s">
        <v>26</v>
      </c>
      <c r="B10" s="8" t="n">
        <f aca="false">Paramètres!$B$6</f>
        <v>650</v>
      </c>
      <c r="C10" s="8" t="n">
        <f aca="false">Paramètres!$B$7</f>
        <v>50</v>
      </c>
      <c r="D10" s="5" t="n">
        <f aca="false">B10+C10</f>
        <v>700</v>
      </c>
      <c r="E10" s="4"/>
      <c r="F10" s="9"/>
      <c r="G10" s="5" t="str">
        <f aca="false">IF(F10="","",F10-D10)</f>
        <v/>
      </c>
      <c r="H10" s="10" t="str">
        <f aca="false">IF(F10="","À recevoir",IF(F10&gt;=D10,"Payé","Partiel"))</f>
        <v>À recevoir</v>
      </c>
    </row>
    <row r="11" customFormat="false" ht="15" hidden="false" customHeight="false" outlineLevel="0" collapsed="false">
      <c r="A11" s="7" t="s">
        <v>27</v>
      </c>
      <c r="B11" s="8" t="n">
        <f aca="false">Paramètres!$B$6</f>
        <v>650</v>
      </c>
      <c r="C11" s="8" t="n">
        <f aca="false">Paramètres!$B$7</f>
        <v>50</v>
      </c>
      <c r="D11" s="5" t="n">
        <f aca="false">B11+C11</f>
        <v>700</v>
      </c>
      <c r="E11" s="4"/>
      <c r="F11" s="9"/>
      <c r="G11" s="5" t="str">
        <f aca="false">IF(F11="","",F11-D11)</f>
        <v/>
      </c>
      <c r="H11" s="10" t="str">
        <f aca="false">IF(F11="","À recevoir",IF(F11&gt;=D11,"Payé","Partiel"))</f>
        <v>À recevoir</v>
      </c>
    </row>
    <row r="12" customFormat="false" ht="15" hidden="false" customHeight="false" outlineLevel="0" collapsed="false">
      <c r="A12" s="7" t="s">
        <v>28</v>
      </c>
      <c r="B12" s="8" t="n">
        <f aca="false">Paramètres!$B$6</f>
        <v>650</v>
      </c>
      <c r="C12" s="8" t="n">
        <f aca="false">Paramètres!$B$7</f>
        <v>50</v>
      </c>
      <c r="D12" s="5" t="n">
        <f aca="false">B12+C12</f>
        <v>700</v>
      </c>
      <c r="E12" s="4"/>
      <c r="F12" s="9"/>
      <c r="G12" s="5" t="str">
        <f aca="false">IF(F12="","",F12-D12)</f>
        <v/>
      </c>
      <c r="H12" s="10" t="str">
        <f aca="false">IF(F12="","À recevoir",IF(F12&gt;=D12,"Payé","Partiel"))</f>
        <v>À recevoir</v>
      </c>
    </row>
    <row r="13" customFormat="false" ht="15" hidden="false" customHeight="false" outlineLevel="0" collapsed="false">
      <c r="A13" s="7" t="s">
        <v>29</v>
      </c>
      <c r="B13" s="8" t="n">
        <f aca="false">Paramètres!$B$6</f>
        <v>650</v>
      </c>
      <c r="C13" s="8" t="n">
        <f aca="false">Paramètres!$B$7</f>
        <v>50</v>
      </c>
      <c r="D13" s="5" t="n">
        <f aca="false">B13+C13</f>
        <v>700</v>
      </c>
      <c r="E13" s="4"/>
      <c r="F13" s="9"/>
      <c r="G13" s="5" t="str">
        <f aca="false">IF(F13="","",F13-D13)</f>
        <v/>
      </c>
      <c r="H13" s="10" t="str">
        <f aca="false">IF(F13="","À recevoir",IF(F13&gt;=D13,"Payé","Partiel"))</f>
        <v>À recevoir</v>
      </c>
    </row>
    <row r="14" customFormat="false" ht="15" hidden="false" customHeight="false" outlineLevel="0" collapsed="false">
      <c r="A14" s="7" t="s">
        <v>30</v>
      </c>
      <c r="B14" s="8" t="n">
        <f aca="false">Paramètres!$B$6</f>
        <v>650</v>
      </c>
      <c r="C14" s="8" t="n">
        <f aca="false">Paramètres!$B$7</f>
        <v>50</v>
      </c>
      <c r="D14" s="5" t="n">
        <f aca="false">B14+C14</f>
        <v>700</v>
      </c>
      <c r="E14" s="4"/>
      <c r="F14" s="9"/>
      <c r="G14" s="5" t="str">
        <f aca="false">IF(F14="","",F14-D14)</f>
        <v/>
      </c>
      <c r="H14" s="10" t="str">
        <f aca="false">IF(F14="","À recevoir",IF(F14&gt;=D14,"Payé","Partiel"))</f>
        <v>À recevoir</v>
      </c>
    </row>
    <row r="15" customFormat="false" ht="15" hidden="false" customHeight="false" outlineLevel="0" collapsed="false">
      <c r="A15" s="7" t="s">
        <v>31</v>
      </c>
      <c r="B15" s="8" t="n">
        <f aca="false">Paramètres!$B$6</f>
        <v>650</v>
      </c>
      <c r="C15" s="8" t="n">
        <f aca="false">Paramètres!$B$7</f>
        <v>50</v>
      </c>
      <c r="D15" s="5" t="n">
        <f aca="false">B15+C15</f>
        <v>700</v>
      </c>
      <c r="E15" s="4"/>
      <c r="F15" s="9"/>
      <c r="G15" s="5" t="str">
        <f aca="false">IF(F15="","",F15-D15)</f>
        <v/>
      </c>
      <c r="H15" s="10" t="str">
        <f aca="false">IF(F15="","À recevoir",IF(F15&gt;=D15,"Payé","Partiel"))</f>
        <v>À recevoir</v>
      </c>
    </row>
    <row r="16" customFormat="false" ht="15" hidden="false" customHeight="false" outlineLevel="0" collapsed="false">
      <c r="A16" s="7" t="s">
        <v>32</v>
      </c>
      <c r="B16" s="8" t="n">
        <f aca="false">Paramètres!$B$6</f>
        <v>650</v>
      </c>
      <c r="C16" s="8" t="n">
        <f aca="false">Paramètres!$B$7</f>
        <v>50</v>
      </c>
      <c r="D16" s="5" t="n">
        <f aca="false">B16+C16</f>
        <v>700</v>
      </c>
      <c r="E16" s="4"/>
      <c r="F16" s="9"/>
      <c r="G16" s="5" t="str">
        <f aca="false">IF(F16="","",F16-D16)</f>
        <v/>
      </c>
      <c r="H16" s="10" t="str">
        <f aca="false">IF(F16="","À recevoir",IF(F16&gt;=D16,"Payé","Partiel"))</f>
        <v>À recevoir</v>
      </c>
    </row>
    <row r="17" customFormat="false" ht="15" hidden="false" customHeight="false" outlineLevel="0" collapsed="false">
      <c r="A17" s="3" t="s">
        <v>33</v>
      </c>
      <c r="D17" s="11" t="n">
        <f aca="false">SUM(D5:D16)</f>
        <v>8400</v>
      </c>
      <c r="F17" s="11" t="n">
        <f aca="false">SUM(F5:F16)</f>
        <v>700</v>
      </c>
      <c r="G17" s="11" t="n">
        <f aca="false">SUM(G5:G16)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2026-08-11T13:24:17Z</dcterms:created>
  <dc:creator>openpyxl</dc:creator>
  <dc:description/>
  <dc:language>en-US</dc:language>
  <cp:lastModifiedBy/>
  <dcterms:modified xsi:type="dcterms:W3CDTF">2026-08-11T13:24:17Z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